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dod4" sheetId="1" r:id="rId1"/>
  </sheets>
  <definedNames>
    <definedName name="_xlnm.Print_Area" localSheetId="0">'dod4'!$A$1:$F$19</definedName>
  </definedNames>
  <calcPr fullCalcOnLoad="1"/>
</workbook>
</file>

<file path=xl/sharedStrings.xml><?xml version="1.0" encoding="utf-8"?>
<sst xmlns="http://schemas.openxmlformats.org/spreadsheetml/2006/main" count="24" uniqueCount="20">
  <si>
    <t>Код</t>
  </si>
  <si>
    <t>Спеціальний фонд</t>
  </si>
  <si>
    <t>Загальний фонд</t>
  </si>
  <si>
    <t>200000</t>
  </si>
  <si>
    <t>Внутрішнє фінансування</t>
  </si>
  <si>
    <t>Всього за типом кредитора</t>
  </si>
  <si>
    <t>600000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</si>
  <si>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</si>
  <si>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</si>
  <si>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(грн.)</t>
  </si>
  <si>
    <t>Всього за типом боргового зобов`язання</t>
  </si>
  <si>
    <t>Найменування згідно з класифікацією фінансування бюджету</t>
  </si>
  <si>
    <t>Всього</t>
  </si>
  <si>
    <t>в т.ч. бюджет розвитку</t>
  </si>
  <si>
    <t>На початок періода</t>
  </si>
  <si>
    <t>На кінець періода</t>
  </si>
  <si>
    <t>Фінансування за рахунок зміни залишків коштів бюджетів</t>
  </si>
  <si>
    <t>Зміни обсягів бюджетних коштів</t>
  </si>
  <si>
    <t xml:space="preserve">Фінансування районного бюджету на 2018 рік </t>
  </si>
  <si>
    <t>Додаток 2
до проекту рішення  районної ради                                                                           грудня 2018 року  №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</si>
</sst>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E1" sqref="E1:I1"/>
    </sheetView>
  </sheetViews>
  <sheetFormatPr defaultColWidth="9.00390625" defaultRowHeight="12.75"/>
  <cols>
    <col min="1" max="1" width="9.75390625" style="1" customWidth="1"/>
    <col min="2" max="2" width="22.625" style="1" customWidth="1"/>
    <col min="3" max="3" width="14.25390625" style="1" customWidth="1"/>
    <col min="4" max="4" width="15.00390625" style="1" customWidth="1"/>
    <col min="5" max="5" width="14.875" style="1" customWidth="1"/>
    <col min="6" max="6" width="18.375" style="1" customWidth="1"/>
    <col min="7" max="7" width="10.375" style="1" customWidth="1"/>
    <col min="8" max="8" width="8.625" style="1" customWidth="1"/>
    <col min="9" max="9" width="8.25390625" style="1" customWidth="1"/>
    <col min="10" max="10" width="9.125" style="1" customWidth="1"/>
    <col min="11" max="11" width="9.75390625" style="1" customWidth="1"/>
    <col min="12" max="12" width="9.125" style="1" customWidth="1"/>
    <col min="13" max="13" width="8.125" style="1" customWidth="1"/>
    <col min="14" max="16384" width="9.125" style="1" customWidth="1"/>
  </cols>
  <sheetData>
    <row r="1" spans="3:9" ht="47.25" customHeight="1">
      <c r="C1" s="14"/>
      <c r="E1" s="17" t="s">
        <v>19</v>
      </c>
      <c r="F1" s="17"/>
      <c r="G1" s="17"/>
      <c r="H1" s="17"/>
      <c r="I1" s="17"/>
    </row>
    <row r="2" spans="1:6" ht="12.75">
      <c r="A2" s="20" t="s">
        <v>18</v>
      </c>
      <c r="B2" s="20"/>
      <c r="C2" s="20"/>
      <c r="D2" s="20"/>
      <c r="E2" s="20"/>
      <c r="F2" s="20"/>
    </row>
    <row r="3" spans="1:6" ht="30" customHeight="1">
      <c r="A3" s="20"/>
      <c r="B3" s="20"/>
      <c r="C3" s="20"/>
      <c r="D3" s="20"/>
      <c r="E3" s="20"/>
      <c r="F3" s="20"/>
    </row>
    <row r="4" ht="16.5" customHeight="1">
      <c r="F4" s="7" t="s">
        <v>9</v>
      </c>
    </row>
    <row r="5" spans="1:6" ht="15.75" customHeight="1">
      <c r="A5" s="18" t="s">
        <v>0</v>
      </c>
      <c r="B5" s="18" t="s">
        <v>11</v>
      </c>
      <c r="C5" s="18" t="s">
        <v>12</v>
      </c>
      <c r="D5" s="18" t="s">
        <v>2</v>
      </c>
      <c r="E5" s="21" t="s">
        <v>1</v>
      </c>
      <c r="F5" s="21"/>
    </row>
    <row r="6" spans="1:6" ht="24.75" customHeight="1">
      <c r="A6" s="19"/>
      <c r="B6" s="19"/>
      <c r="C6" s="19"/>
      <c r="D6" s="19"/>
      <c r="E6" s="2" t="s">
        <v>12</v>
      </c>
      <c r="F6" s="3" t="s">
        <v>13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s="13" customFormat="1" ht="12.75">
      <c r="A8" s="4" t="s">
        <v>3</v>
      </c>
      <c r="B8" s="4" t="s">
        <v>4</v>
      </c>
      <c r="C8" s="15">
        <f>C9+C12</f>
        <v>842320.1299999999</v>
      </c>
      <c r="D8" s="15">
        <f>D9</f>
        <v>-4862773.87</v>
      </c>
      <c r="E8" s="15">
        <f>E9</f>
        <v>5705094</v>
      </c>
      <c r="F8" s="15">
        <f>F9</f>
        <v>5705094</v>
      </c>
    </row>
    <row r="9" spans="1:6" s="13" customFormat="1" ht="38.25">
      <c r="A9" s="4">
        <v>208000</v>
      </c>
      <c r="B9" s="4" t="s">
        <v>16</v>
      </c>
      <c r="C9" s="15">
        <f>SUM(D9:E9)</f>
        <v>842320.1299999999</v>
      </c>
      <c r="D9" s="15">
        <f>D10+D12</f>
        <v>-4862773.87</v>
      </c>
      <c r="E9" s="15">
        <f>E10+E12</f>
        <v>5705094</v>
      </c>
      <c r="F9" s="15">
        <f>F10+F12</f>
        <v>5705094</v>
      </c>
    </row>
    <row r="10" spans="1:6" s="13" customFormat="1" ht="12.75">
      <c r="A10" s="5">
        <v>208100</v>
      </c>
      <c r="B10" s="5" t="s">
        <v>14</v>
      </c>
      <c r="C10" s="15">
        <f>SUM(D10:E10)</f>
        <v>842320.13</v>
      </c>
      <c r="D10" s="15">
        <f>204315.13+237955</f>
        <v>442270.13</v>
      </c>
      <c r="E10" s="15">
        <v>400050</v>
      </c>
      <c r="F10" s="15">
        <v>400050</v>
      </c>
    </row>
    <row r="11" spans="1:6" s="13" customFormat="1" ht="12.75">
      <c r="A11" s="5">
        <v>208200</v>
      </c>
      <c r="B11" s="5" t="s">
        <v>15</v>
      </c>
      <c r="C11" s="15">
        <f>SUM(D11:E11)</f>
        <v>842320.13</v>
      </c>
      <c r="D11" s="15">
        <f>204315.13+237955</f>
        <v>442270.13</v>
      </c>
      <c r="E11" s="15">
        <v>400050</v>
      </c>
      <c r="F11" s="15">
        <v>400050</v>
      </c>
    </row>
    <row r="12" spans="1:6" s="13" customFormat="1" ht="70.5" customHeight="1">
      <c r="A12" s="5">
        <v>208400</v>
      </c>
      <c r="B12" s="6" t="s">
        <v>8</v>
      </c>
      <c r="C12" s="15">
        <f>D12+E12</f>
        <v>0</v>
      </c>
      <c r="D12" s="16">
        <v>-5305044</v>
      </c>
      <c r="E12" s="16">
        <v>5305044</v>
      </c>
      <c r="F12" s="16">
        <v>5305044</v>
      </c>
    </row>
    <row r="13" spans="1:6" ht="25.5">
      <c r="A13" s="4"/>
      <c r="B13" s="4" t="s">
        <v>5</v>
      </c>
      <c r="C13" s="15">
        <f>D13+E13</f>
        <v>842320.1299999999</v>
      </c>
      <c r="D13" s="15">
        <f>D8</f>
        <v>-4862773.87</v>
      </c>
      <c r="E13" s="15">
        <f>E8</f>
        <v>5705094</v>
      </c>
      <c r="F13" s="15">
        <f>F8</f>
        <v>5705094</v>
      </c>
    </row>
    <row r="14" spans="1:6" ht="25.5">
      <c r="A14" s="4" t="s">
        <v>6</v>
      </c>
      <c r="B14" s="4" t="s">
        <v>7</v>
      </c>
      <c r="C14" s="15">
        <f>D14+E14</f>
        <v>842320.1299999999</v>
      </c>
      <c r="D14" s="15">
        <f>D13</f>
        <v>-4862773.87</v>
      </c>
      <c r="E14" s="15">
        <f>E13</f>
        <v>5705094</v>
      </c>
      <c r="F14" s="15">
        <f>F13</f>
        <v>5705094</v>
      </c>
    </row>
    <row r="15" spans="1:6" ht="25.5">
      <c r="A15" s="4">
        <v>602000</v>
      </c>
      <c r="B15" s="4" t="s">
        <v>17</v>
      </c>
      <c r="C15" s="15">
        <f>SUM(D15:E15)</f>
        <v>842320.1299999999</v>
      </c>
      <c r="D15" s="15">
        <f>D16+D18</f>
        <v>-4862773.87</v>
      </c>
      <c r="E15" s="15">
        <f>E16+E18</f>
        <v>5705094</v>
      </c>
      <c r="F15" s="15">
        <f>F16+F18</f>
        <v>5705094</v>
      </c>
    </row>
    <row r="16" spans="1:6" ht="12.75">
      <c r="A16" s="5">
        <v>602100</v>
      </c>
      <c r="B16" s="5" t="s">
        <v>14</v>
      </c>
      <c r="C16" s="15">
        <f>SUM(D16:E16)</f>
        <v>842320.13</v>
      </c>
      <c r="D16" s="15">
        <f>D10</f>
        <v>442270.13</v>
      </c>
      <c r="E16" s="15">
        <f>E10</f>
        <v>400050</v>
      </c>
      <c r="F16" s="15">
        <f>F10</f>
        <v>400050</v>
      </c>
    </row>
    <row r="17" spans="1:6" ht="12.75">
      <c r="A17" s="5">
        <v>602200</v>
      </c>
      <c r="B17" s="5" t="s">
        <v>15</v>
      </c>
      <c r="C17" s="15">
        <f>SUM(D17:E17)</f>
        <v>442270.13</v>
      </c>
      <c r="D17" s="15">
        <f>D11</f>
        <v>442270.13</v>
      </c>
      <c r="E17" s="15"/>
      <c r="F17" s="15"/>
    </row>
    <row r="18" spans="1:6" ht="75.75" customHeight="1">
      <c r="A18" s="5">
        <v>602400</v>
      </c>
      <c r="B18" s="6" t="s">
        <v>8</v>
      </c>
      <c r="C18" s="15">
        <f>D18+E18</f>
        <v>0</v>
      </c>
      <c r="D18" s="16">
        <f>D12</f>
        <v>-5305044</v>
      </c>
      <c r="E18" s="16">
        <f>E12</f>
        <v>5305044</v>
      </c>
      <c r="F18" s="16">
        <f>F12</f>
        <v>5305044</v>
      </c>
    </row>
    <row r="19" spans="1:6" ht="39.75" customHeight="1">
      <c r="A19" s="5"/>
      <c r="B19" s="4" t="s">
        <v>10</v>
      </c>
      <c r="C19" s="15">
        <f>D19+E19</f>
        <v>842320.1299999999</v>
      </c>
      <c r="D19" s="15">
        <f>D14</f>
        <v>-4862773.87</v>
      </c>
      <c r="E19" s="15">
        <f>E14</f>
        <v>5705094</v>
      </c>
      <c r="F19" s="15">
        <f>F14</f>
        <v>5705094</v>
      </c>
    </row>
    <row r="21" spans="2:5" ht="12.75">
      <c r="B21" s="9"/>
      <c r="C21" s="9"/>
      <c r="D21" s="10"/>
      <c r="E21" s="10"/>
    </row>
    <row r="22" spans="2:5" ht="12.75">
      <c r="B22" s="9"/>
      <c r="C22" s="9"/>
      <c r="D22" s="10"/>
      <c r="E22" s="10"/>
    </row>
    <row r="23" spans="2:6" ht="12.75">
      <c r="B23" s="9"/>
      <c r="C23" s="9"/>
      <c r="D23" s="11"/>
      <c r="E23" s="11"/>
      <c r="F23" s="8"/>
    </row>
    <row r="24" spans="2:5" ht="15.75">
      <c r="B24" s="10"/>
      <c r="C24" s="10"/>
      <c r="D24" s="12"/>
      <c r="E24" s="12"/>
    </row>
  </sheetData>
  <sheetProtection/>
  <mergeCells count="7">
    <mergeCell ref="E1:I1"/>
    <mergeCell ref="C5:C6"/>
    <mergeCell ref="A2:F3"/>
    <mergeCell ref="A5:A6"/>
    <mergeCell ref="B5:B6"/>
    <mergeCell ref="E5:F5"/>
    <mergeCell ref="D5:D6"/>
  </mergeCells>
  <printOptions horizontalCentered="1"/>
  <pageMargins left="0.6" right="0.3937007874015748" top="0.5905511811023623" bottom="0.1968503937007874" header="0.3937007874015748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Lyudmila</cp:lastModifiedBy>
  <cp:lastPrinted>2018-11-29T12:30:45Z</cp:lastPrinted>
  <dcterms:created xsi:type="dcterms:W3CDTF">2010-12-20T12:54:07Z</dcterms:created>
  <dcterms:modified xsi:type="dcterms:W3CDTF">2018-11-29T12:30:48Z</dcterms:modified>
  <cp:category/>
  <cp:version/>
  <cp:contentType/>
  <cp:contentStatus/>
</cp:coreProperties>
</file>